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stemapi2\excel\"/>
    </mc:Choice>
  </mc:AlternateContent>
  <xr:revisionPtr revIDLastSave="0" documentId="13_ncr:1_{B18CFD49-6A1E-4412-B2FB-ADB36CB02A6F}" xr6:coauthVersionLast="47" xr6:coauthVersionMax="47" xr10:uidLastSave="{00000000-0000-0000-0000-000000000000}"/>
  <bookViews>
    <workbookView xWindow="-120" yWindow="-120" windowWidth="20730" windowHeight="11160" xr2:uid="{F081267C-C8E3-47AE-A419-6B2D3DF02F5E}"/>
  </bookViews>
  <sheets>
    <sheet name="Boleta 1 igv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K11" i="1"/>
  <c r="J11" i="1"/>
  <c r="M12" i="1"/>
  <c r="L12" i="1"/>
  <c r="H11" i="1"/>
  <c r="I11" i="1"/>
  <c r="I6" i="1"/>
  <c r="F19" i="1" l="1"/>
  <c r="K12" i="1"/>
  <c r="F18" i="1"/>
  <c r="I12" i="1"/>
</calcChain>
</file>

<file path=xl/sharedStrings.xml><?xml version="1.0" encoding="utf-8"?>
<sst xmlns="http://schemas.openxmlformats.org/spreadsheetml/2006/main" count="38" uniqueCount="34">
  <si>
    <t>RUC</t>
  </si>
  <si>
    <t>00000001</t>
  </si>
  <si>
    <t>Dirección</t>
  </si>
  <si>
    <t>CLIENTE:</t>
  </si>
  <si>
    <t>CAL.LOS PLATEROS NRO. 229</t>
  </si>
  <si>
    <t>DIRECCIÓN:</t>
  </si>
  <si>
    <t>MONEDA:</t>
  </si>
  <si>
    <t xml:space="preserve">F.EMISIÓN: </t>
  </si>
  <si>
    <t>Soles</t>
  </si>
  <si>
    <t>Logo</t>
  </si>
  <si>
    <t>CODIGO</t>
  </si>
  <si>
    <t>DESCRIPCIÓN</t>
  </si>
  <si>
    <t>MEDIDA</t>
  </si>
  <si>
    <t>CANT</t>
  </si>
  <si>
    <t>PRECIO</t>
  </si>
  <si>
    <t>IMPORTE</t>
  </si>
  <si>
    <t>DSDFG</t>
  </si>
  <si>
    <t>Producto 01</t>
  </si>
  <si>
    <t>NIU</t>
  </si>
  <si>
    <t>OP GRAV</t>
  </si>
  <si>
    <t>IGV 18%</t>
  </si>
  <si>
    <t>EXO</t>
  </si>
  <si>
    <t>INA</t>
  </si>
  <si>
    <t>Calculos:</t>
  </si>
  <si>
    <t>TOTAL</t>
  </si>
  <si>
    <t>IGV</t>
  </si>
  <si>
    <t>PRECIO_SIN_IGV_DET</t>
  </si>
  <si>
    <t>igv</t>
  </si>
  <si>
    <t>SUB_TOTAL_DET</t>
  </si>
  <si>
    <t>BOLETA ELECTRÓNICA</t>
  </si>
  <si>
    <t>B001</t>
  </si>
  <si>
    <t>DNI:</t>
  </si>
  <si>
    <t>Juan Perez Aguilar</t>
  </si>
  <si>
    <t>GRAV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</si>
</sst>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2" borderId="1" xfId="0" applyFill="1" applyBorder="1"/>
    <xf numFmtId="14" fontId="0" fillId="2" borderId="0" xfId="0" applyNumberFormat="1" applyFill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0" borderId="0" xfId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CFB4-8DE6-4042-9B61-3A1A03D0B0CA}">
  <dimension ref="A2:M22"/>
  <sheetViews>
    <sheetView tabSelected="1" workbookViewId="0">
      <selection activeCell="H18" sqref="H18"/>
    </sheetView>
  </sheetViews>
  <sheetFormatPr baseColWidth="10" defaultRowHeight="15" x14ac:dyDescent="0.25"/>
  <cols>
    <col min="2" max="2" width="26.140625" bestFit="1" customWidth="1"/>
    <col min="6" max="7" width="12" bestFit="1" customWidth="1"/>
    <col min="8" max="9" width="20" bestFit="1" customWidth="1"/>
    <col min="10" max="10" width="6" bestFit="1" customWidth="1"/>
  </cols>
  <sheetData>
    <row r="2" spans="1:13" x14ac:dyDescent="0.25">
      <c r="A2" s="3" t="s">
        <v>9</v>
      </c>
      <c r="B2" s="1" t="s">
        <v>2</v>
      </c>
      <c r="E2" s="3" t="s">
        <v>0</v>
      </c>
      <c r="F2" s="1">
        <v>20100066603</v>
      </c>
    </row>
    <row r="3" spans="1:13" x14ac:dyDescent="0.25">
      <c r="E3" s="17" t="s">
        <v>29</v>
      </c>
      <c r="F3" s="18"/>
    </row>
    <row r="4" spans="1:13" x14ac:dyDescent="0.25">
      <c r="E4" s="6" t="s">
        <v>30</v>
      </c>
      <c r="F4" s="2" t="s">
        <v>1</v>
      </c>
    </row>
    <row r="6" spans="1:13" x14ac:dyDescent="0.25">
      <c r="A6" s="3" t="s">
        <v>3</v>
      </c>
      <c r="B6" s="1" t="s">
        <v>32</v>
      </c>
      <c r="H6" s="6" t="s">
        <v>25</v>
      </c>
      <c r="I6" s="11">
        <f>18%</f>
        <v>0.18</v>
      </c>
      <c r="J6" s="19"/>
    </row>
    <row r="7" spans="1:13" x14ac:dyDescent="0.25">
      <c r="A7" s="3" t="s">
        <v>5</v>
      </c>
      <c r="B7" s="1" t="s">
        <v>4</v>
      </c>
    </row>
    <row r="8" spans="1:13" x14ac:dyDescent="0.25">
      <c r="A8" s="3" t="s">
        <v>31</v>
      </c>
      <c r="B8" s="8">
        <v>43358966</v>
      </c>
      <c r="C8" s="5" t="s">
        <v>6</v>
      </c>
      <c r="D8" s="1" t="s">
        <v>8</v>
      </c>
      <c r="E8" s="4" t="s">
        <v>7</v>
      </c>
      <c r="F8" s="9">
        <v>44379</v>
      </c>
      <c r="H8" t="s">
        <v>23</v>
      </c>
    </row>
    <row r="10" spans="1:13" x14ac:dyDescent="0.25">
      <c r="A10" s="3" t="s">
        <v>10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15</v>
      </c>
      <c r="H10" s="3" t="s">
        <v>26</v>
      </c>
      <c r="I10" s="14" t="s">
        <v>28</v>
      </c>
      <c r="J10" s="15" t="s">
        <v>33</v>
      </c>
      <c r="K10" s="15" t="s">
        <v>25</v>
      </c>
      <c r="L10" s="15" t="s">
        <v>21</v>
      </c>
      <c r="M10" s="15" t="s">
        <v>22</v>
      </c>
    </row>
    <row r="11" spans="1:13" x14ac:dyDescent="0.25">
      <c r="A11" s="7" t="s">
        <v>16</v>
      </c>
      <c r="B11" s="7" t="s">
        <v>17</v>
      </c>
      <c r="C11" s="7" t="s">
        <v>18</v>
      </c>
      <c r="D11" s="7">
        <v>1</v>
      </c>
      <c r="E11" s="7">
        <v>100</v>
      </c>
      <c r="F11" s="7">
        <v>100</v>
      </c>
      <c r="G11" t="s">
        <v>27</v>
      </c>
      <c r="H11" s="12">
        <f>E11/(1+$I$6)</f>
        <v>84.745762711864415</v>
      </c>
      <c r="I11" s="12">
        <f>F11/(1+$I$6)</f>
        <v>84.745762711864415</v>
      </c>
      <c r="J11" s="12">
        <f>F11/(1+I6)</f>
        <v>84.745762711864415</v>
      </c>
      <c r="K11" s="12">
        <f>J11*$I$6</f>
        <v>15.254237288135593</v>
      </c>
      <c r="L11" s="7">
        <v>0</v>
      </c>
      <c r="M11" s="7">
        <v>0</v>
      </c>
    </row>
    <row r="12" spans="1:13" x14ac:dyDescent="0.25">
      <c r="A12" s="1"/>
      <c r="B12" s="1"/>
      <c r="C12" s="1"/>
      <c r="D12" s="1"/>
      <c r="E12" s="1"/>
      <c r="F12" s="1"/>
      <c r="H12" s="16" t="s">
        <v>24</v>
      </c>
      <c r="I12" s="12">
        <f>SUM(I9:I11)</f>
        <v>84.745762711864415</v>
      </c>
      <c r="J12" s="12">
        <f>SUM(J9:J11)</f>
        <v>84.745762711864415</v>
      </c>
      <c r="K12" s="12">
        <f t="shared" ref="K12:M12" si="0">SUM(K9:K11)</f>
        <v>15.254237288135593</v>
      </c>
      <c r="L12" s="12">
        <f t="shared" si="0"/>
        <v>0</v>
      </c>
      <c r="M12" s="12">
        <f t="shared" si="0"/>
        <v>0</v>
      </c>
    </row>
    <row r="13" spans="1:13" x14ac:dyDescent="0.25">
      <c r="A13" s="1"/>
      <c r="B13" s="1"/>
      <c r="C13" s="1"/>
      <c r="D13" s="1"/>
      <c r="E13" s="1"/>
      <c r="F13" s="1"/>
    </row>
    <row r="14" spans="1:13" x14ac:dyDescent="0.25">
      <c r="A14" s="1"/>
      <c r="B14" s="1"/>
      <c r="C14" s="1"/>
      <c r="D14" s="1"/>
      <c r="E14" s="1"/>
      <c r="F14" s="1"/>
    </row>
    <row r="15" spans="1:13" x14ac:dyDescent="0.25">
      <c r="A15" s="1"/>
      <c r="B15" s="1"/>
      <c r="C15" s="1"/>
      <c r="D15" s="1"/>
      <c r="E15" s="1"/>
      <c r="F15" s="1"/>
    </row>
    <row r="16" spans="1:13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E18" s="7" t="s">
        <v>19</v>
      </c>
      <c r="F18" s="12">
        <f>I11</f>
        <v>84.745762711864415</v>
      </c>
    </row>
    <row r="19" spans="1:6" x14ac:dyDescent="0.25">
      <c r="E19" s="7" t="s">
        <v>20</v>
      </c>
      <c r="F19" s="12">
        <f>K11</f>
        <v>15.254237288135593</v>
      </c>
    </row>
    <row r="20" spans="1:6" x14ac:dyDescent="0.25">
      <c r="E20" s="7" t="s">
        <v>21</v>
      </c>
      <c r="F20" s="7">
        <v>0</v>
      </c>
    </row>
    <row r="21" spans="1:6" x14ac:dyDescent="0.25">
      <c r="E21" s="7" t="s">
        <v>22</v>
      </c>
      <c r="F21" s="7">
        <v>0</v>
      </c>
    </row>
    <row r="22" spans="1:6" x14ac:dyDescent="0.25">
      <c r="E22" s="10" t="s">
        <v>24</v>
      </c>
      <c r="F22" s="13">
        <v>100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Boleta 1 igv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2021-07-08T01:13:56Z</dcterms:created>
  <dcterms:modified xsi:type="dcterms:W3CDTF">2021-07-13T17:47:07Z</dcterms:modified>
</cp:coreProperties>
</file>